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99" i="1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59"/>
  <c r="H58"/>
  <c r="H57"/>
  <c r="H56"/>
  <c r="H55"/>
  <c r="H54"/>
  <c r="H52"/>
  <c r="H50"/>
  <c r="H49"/>
  <c r="H48"/>
  <c r="H47"/>
  <c r="H46"/>
  <c r="H45"/>
  <c r="H44"/>
  <c r="H43"/>
  <c r="H42"/>
  <c r="H41"/>
  <c r="H40"/>
  <c r="H39"/>
  <c r="H38"/>
  <c r="H37"/>
  <c r="H36"/>
  <c r="H35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9"/>
  <c r="H8"/>
  <c r="H7"/>
  <c r="H6"/>
  <c r="H5"/>
  <c r="H4"/>
</calcChain>
</file>

<file path=xl/sharedStrings.xml><?xml version="1.0" encoding="utf-8"?>
<sst xmlns="http://schemas.openxmlformats.org/spreadsheetml/2006/main" count="193" uniqueCount="118">
  <si>
    <t>Соціальний паспотр Теплицької громади на 01.01.2025 р.</t>
  </si>
  <si>
    <t>Од. вімиру</t>
  </si>
  <si>
    <t>с.Теплиця 01.01.2025</t>
  </si>
  <si>
    <t>с.Садове на 01.01.2025</t>
  </si>
  <si>
    <t>с.Веселий Кут 2025</t>
  </si>
  <si>
    <t>с.Новий Париж 2025</t>
  </si>
  <si>
    <t>по громаді загальна</t>
  </si>
  <si>
    <t>Земельні ресурси</t>
  </si>
  <si>
    <t>Загальна площа господарської  території</t>
  </si>
  <si>
    <t>га.</t>
  </si>
  <si>
    <t>у т.ч. сільгоспугіддя</t>
  </si>
  <si>
    <t>"</t>
  </si>
  <si>
    <t xml:space="preserve">          сади</t>
  </si>
  <si>
    <t xml:space="preserve">          виноградники</t>
  </si>
  <si>
    <t xml:space="preserve">          рілля</t>
  </si>
  <si>
    <t>Площа населеного пункту</t>
  </si>
  <si>
    <t>Населення та  трудові ресурси</t>
  </si>
  <si>
    <t>Чисельність наявного  населення всього</t>
  </si>
  <si>
    <t xml:space="preserve">     чол.</t>
  </si>
  <si>
    <t>Чисельність зареєстрованого  населення всього</t>
  </si>
  <si>
    <t>у тому числі :  чоловіки</t>
  </si>
  <si>
    <t xml:space="preserve">                          жінки</t>
  </si>
  <si>
    <t xml:space="preserve">Чисельність  трудових ресурсів </t>
  </si>
  <si>
    <t xml:space="preserve">Чисельність зайнятого населення </t>
  </si>
  <si>
    <t>у т.ч. по галузям : сільське господарство</t>
  </si>
  <si>
    <t xml:space="preserve">                 промисловість</t>
  </si>
  <si>
    <t xml:space="preserve">                                    будівництво</t>
  </si>
  <si>
    <t xml:space="preserve">             інші галузі</t>
  </si>
  <si>
    <t xml:space="preserve">                         у т. ч. торгівля</t>
  </si>
  <si>
    <t xml:space="preserve">                                    сфера послуг </t>
  </si>
  <si>
    <t xml:space="preserve">                                    освіта</t>
  </si>
  <si>
    <t xml:space="preserve">                                    охорона здоров'я </t>
  </si>
  <si>
    <t>Загальна чисельність населення, всього</t>
  </si>
  <si>
    <t>чол.</t>
  </si>
  <si>
    <t>Діти від 0 до 2-х років</t>
  </si>
  <si>
    <t>Діти дошкільного віку від 3-х до 5-ти років</t>
  </si>
  <si>
    <t>Діти шкільного віку від 6-ти до 17-ти років</t>
  </si>
  <si>
    <t>Особи віком від 18 до 59 років</t>
  </si>
  <si>
    <t>Особи віком від 60 років і старші</t>
  </si>
  <si>
    <t>Особи віком від 15 до 70 років</t>
  </si>
  <si>
    <t>Чисельність прибувших</t>
  </si>
  <si>
    <t>Чисельність вибувших</t>
  </si>
  <si>
    <t>Суб'єкти  підприємницької діяльності</t>
  </si>
  <si>
    <t>ед.</t>
  </si>
  <si>
    <t>Промислові підприємства</t>
  </si>
  <si>
    <t>Будівельні організації</t>
  </si>
  <si>
    <t>Сільгосппідприємства</t>
  </si>
  <si>
    <t>од.</t>
  </si>
  <si>
    <t>Фермерські господарства</t>
  </si>
  <si>
    <t>Наявність тварин та птиці /підриємства ФГ/:</t>
  </si>
  <si>
    <t>великої рогатої худоби</t>
  </si>
  <si>
    <t>гол.</t>
  </si>
  <si>
    <t xml:space="preserve">                    у т.ч. корів</t>
  </si>
  <si>
    <t xml:space="preserve">                    свиней</t>
  </si>
  <si>
    <t xml:space="preserve">                    кози та вівці</t>
  </si>
  <si>
    <t xml:space="preserve">                   коні</t>
  </si>
  <si>
    <t xml:space="preserve">                   птиця </t>
  </si>
  <si>
    <t>Наявність сільгосптехніки:</t>
  </si>
  <si>
    <t xml:space="preserve">                   трактори</t>
  </si>
  <si>
    <t xml:space="preserve">                   грузові автомобілі</t>
  </si>
  <si>
    <t xml:space="preserve">                   комбайни</t>
  </si>
  <si>
    <t xml:space="preserve">                   у т.ч. зернозбиральні</t>
  </si>
  <si>
    <t xml:space="preserve">Приватні домогосподарства </t>
  </si>
  <si>
    <t>Кількість домогосподарств</t>
  </si>
  <si>
    <t>Наявність худоби та птиці:</t>
  </si>
  <si>
    <t xml:space="preserve">                великої рогатої худоби</t>
  </si>
  <si>
    <t xml:space="preserve">                з них корів</t>
  </si>
  <si>
    <t xml:space="preserve">                свиней</t>
  </si>
  <si>
    <t xml:space="preserve">                кіз та овець</t>
  </si>
  <si>
    <t xml:space="preserve">                коней </t>
  </si>
  <si>
    <t xml:space="preserve">                птиці</t>
  </si>
  <si>
    <t>Соціальна сфера</t>
  </si>
  <si>
    <t xml:space="preserve">Дитячі дошкільні заклади </t>
  </si>
  <si>
    <t>Школи</t>
  </si>
  <si>
    <t>НВК</t>
  </si>
  <si>
    <t>Професіонально-технічні заклади</t>
  </si>
  <si>
    <t>Кількість дітей в ЗДО</t>
  </si>
  <si>
    <t>Кількість учнів</t>
  </si>
  <si>
    <t>Кількість студентів</t>
  </si>
  <si>
    <t>Будинки  культури ( клуби)</t>
  </si>
  <si>
    <t>Бібліотеки</t>
  </si>
  <si>
    <t>Кінотеатри/ кіноустановки</t>
  </si>
  <si>
    <t xml:space="preserve">Заклади охорони здоров'я </t>
  </si>
  <si>
    <t xml:space="preserve">        -лікарні</t>
  </si>
  <si>
    <t xml:space="preserve">        -амбулаторії</t>
  </si>
  <si>
    <t xml:space="preserve">        -фельдшерсько-акушерські пункти</t>
  </si>
  <si>
    <t xml:space="preserve"> Аптеки</t>
  </si>
  <si>
    <t>Торгові підприємства всього:</t>
  </si>
  <si>
    <t>Об'єкти  загального  харчування всього:</t>
  </si>
  <si>
    <t>Об'єкти  побутового обслуговування всього:</t>
  </si>
  <si>
    <t>Спортивні споруди</t>
  </si>
  <si>
    <t>Культові споруди</t>
  </si>
  <si>
    <t xml:space="preserve">Відділення зв'язку </t>
  </si>
  <si>
    <t>Наявність комунальних доріг, всього</t>
  </si>
  <si>
    <t>км.</t>
  </si>
  <si>
    <t>У т.ч. наявність доріг з твердим покриттям</t>
  </si>
  <si>
    <t>грунтові дороги</t>
  </si>
  <si>
    <t>Наявність : водоймищ (ставків)</t>
  </si>
  <si>
    <t xml:space="preserve">од  </t>
  </si>
  <si>
    <t xml:space="preserve">                  електро підстанцій</t>
  </si>
  <si>
    <t xml:space="preserve">                  артскважин ( діючих)</t>
  </si>
  <si>
    <t xml:space="preserve">                  колодязів ( питних)</t>
  </si>
  <si>
    <t xml:space="preserve">                  автозаправочних станцій</t>
  </si>
  <si>
    <t xml:space="preserve">                  млинів</t>
  </si>
  <si>
    <t xml:space="preserve">                  олійниць</t>
  </si>
  <si>
    <t xml:space="preserve">                  пекарень</t>
  </si>
  <si>
    <t xml:space="preserve">                  коптилен</t>
  </si>
  <si>
    <t xml:space="preserve">                 крупорушок     </t>
  </si>
  <si>
    <t>Протяжність водомережі</t>
  </si>
  <si>
    <t>км</t>
  </si>
  <si>
    <t>Кількість будинків</t>
  </si>
  <si>
    <t>Загальна площа житлового фонду</t>
  </si>
  <si>
    <t>т.м2</t>
  </si>
  <si>
    <t>Побудовано  будинків за рік</t>
  </si>
  <si>
    <t>Кількість будующихся  домівок</t>
  </si>
  <si>
    <t xml:space="preserve">                                   Сільський голова </t>
  </si>
  <si>
    <t xml:space="preserve">                                                         Іван ЛЕОНТЬЄВ</t>
  </si>
  <si>
    <t>с.Мирнопілля  01.01.2025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</si>
</sst>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justify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5" fillId="0" borderId="1" xfId="0" applyFont="1" applyFill="1" applyBorder="1"/>
    <xf numFmtId="0" fontId="6" fillId="0" borderId="1" xfId="0" applyFont="1" applyFill="1" applyBorder="1" applyAlignment="1"/>
    <xf numFmtId="0" fontId="2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right"/>
    </xf>
    <xf numFmtId="0" fontId="0" fillId="0" borderId="0" xfId="0" applyFill="1"/>
    <xf numFmtId="0" fontId="7" fillId="0" borderId="0" xfId="0" applyFont="1" applyFill="1"/>
    <xf numFmtId="0" fontId="8" fillId="0" borderId="0" xfId="0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182880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76200</xdr:colOff>
      <xdr:row>100</xdr:row>
      <xdr:rowOff>7620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95600" y="21214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182880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</xdr:colOff>
      <xdr:row>3</xdr:row>
      <xdr:rowOff>182880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76200</xdr:colOff>
      <xdr:row>98</xdr:row>
      <xdr:rowOff>22860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895600" y="208407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76200</xdr:colOff>
      <xdr:row>98</xdr:row>
      <xdr:rowOff>182880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895600" y="210083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182880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39852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182880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39852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182880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39852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1</xdr:row>
      <xdr:rowOff>182880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76200</xdr:colOff>
      <xdr:row>98</xdr:row>
      <xdr:rowOff>182880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2895600" y="210083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1</xdr:row>
      <xdr:rowOff>182880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1</xdr:row>
      <xdr:rowOff>182880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76200</xdr:colOff>
      <xdr:row>96</xdr:row>
      <xdr:rowOff>7620</xdr:rowOff>
    </xdr:to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2895600" y="2042922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76200</xdr:colOff>
      <xdr:row>96</xdr:row>
      <xdr:rowOff>182880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2895600" y="2063496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1</xdr:row>
      <xdr:rowOff>182880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398526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1</xdr:row>
      <xdr:rowOff>182880</xdr:rowOff>
    </xdr:to>
    <xdr:sp macro="" textlink="">
      <xdr:nvSpPr>
        <xdr:cNvPr id="18" name="Text Box 10"/>
        <xdr:cNvSpPr txBox="1">
          <a:spLocks noChangeArrowheads="1"/>
        </xdr:cNvSpPr>
      </xdr:nvSpPr>
      <xdr:spPr bwMode="auto">
        <a:xfrm>
          <a:off x="398526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1</xdr:row>
      <xdr:rowOff>182880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398526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76200</xdr:colOff>
      <xdr:row>97</xdr:row>
      <xdr:rowOff>182880</xdr:rowOff>
    </xdr:to>
    <xdr:sp macro="" textlink="">
      <xdr:nvSpPr>
        <xdr:cNvPr id="20" name="Text Box 5"/>
        <xdr:cNvSpPr txBox="1">
          <a:spLocks noChangeArrowheads="1"/>
        </xdr:cNvSpPr>
      </xdr:nvSpPr>
      <xdr:spPr bwMode="auto">
        <a:xfrm>
          <a:off x="2895600" y="20840700"/>
          <a:ext cx="7620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76200</xdr:colOff>
      <xdr:row>99</xdr:row>
      <xdr:rowOff>175260</xdr:rowOff>
    </xdr:to>
    <xdr:sp macro="" textlink="">
      <xdr:nvSpPr>
        <xdr:cNvPr id="21" name="Text Box 5"/>
        <xdr:cNvSpPr txBox="1">
          <a:spLocks noChangeArrowheads="1"/>
        </xdr:cNvSpPr>
      </xdr:nvSpPr>
      <xdr:spPr bwMode="auto">
        <a:xfrm>
          <a:off x="2895600" y="21214080"/>
          <a:ext cx="76200" cy="17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182880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39852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182880</xdr:rowOff>
    </xdr:to>
    <xdr:sp macro="" textlink="">
      <xdr:nvSpPr>
        <xdr:cNvPr id="23" name="Text Box 10"/>
        <xdr:cNvSpPr txBox="1">
          <a:spLocks noChangeArrowheads="1"/>
        </xdr:cNvSpPr>
      </xdr:nvSpPr>
      <xdr:spPr bwMode="auto">
        <a:xfrm>
          <a:off x="39852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182880</xdr:rowOff>
    </xdr:to>
    <xdr:sp macro="" textlink="">
      <xdr:nvSpPr>
        <xdr:cNvPr id="24" name="Text Box 11"/>
        <xdr:cNvSpPr txBox="1">
          <a:spLocks noChangeArrowheads="1"/>
        </xdr:cNvSpPr>
      </xdr:nvSpPr>
      <xdr:spPr bwMode="auto">
        <a:xfrm>
          <a:off x="39852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1</xdr:row>
      <xdr:rowOff>182880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398526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1</xdr:row>
      <xdr:rowOff>182880</xdr:rowOff>
    </xdr:to>
    <xdr:sp macro="" textlink="">
      <xdr:nvSpPr>
        <xdr:cNvPr id="26" name="Text Box 10"/>
        <xdr:cNvSpPr txBox="1">
          <a:spLocks noChangeArrowheads="1"/>
        </xdr:cNvSpPr>
      </xdr:nvSpPr>
      <xdr:spPr bwMode="auto">
        <a:xfrm>
          <a:off x="398526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1</xdr:row>
      <xdr:rowOff>182880</xdr:rowOff>
    </xdr:to>
    <xdr:sp macro="" textlink="">
      <xdr:nvSpPr>
        <xdr:cNvPr id="27" name="Text Box 11"/>
        <xdr:cNvSpPr txBox="1">
          <a:spLocks noChangeArrowheads="1"/>
        </xdr:cNvSpPr>
      </xdr:nvSpPr>
      <xdr:spPr bwMode="auto">
        <a:xfrm>
          <a:off x="3985260" y="6629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182880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45186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182880</xdr:rowOff>
    </xdr:to>
    <xdr:sp macro="" textlink="">
      <xdr:nvSpPr>
        <xdr:cNvPr id="29" name="Text Box 10"/>
        <xdr:cNvSpPr txBox="1">
          <a:spLocks noChangeArrowheads="1"/>
        </xdr:cNvSpPr>
      </xdr:nvSpPr>
      <xdr:spPr bwMode="auto">
        <a:xfrm>
          <a:off x="45186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182880</xdr:rowOff>
    </xdr:to>
    <xdr:sp macro="" textlink="">
      <xdr:nvSpPr>
        <xdr:cNvPr id="30" name="Text Box 11"/>
        <xdr:cNvSpPr txBox="1">
          <a:spLocks noChangeArrowheads="1"/>
        </xdr:cNvSpPr>
      </xdr:nvSpPr>
      <xdr:spPr bwMode="auto">
        <a:xfrm>
          <a:off x="45186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182880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45186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182880</xdr:rowOff>
    </xdr:to>
    <xdr:sp macro="" textlink="">
      <xdr:nvSpPr>
        <xdr:cNvPr id="32" name="Text Box 10"/>
        <xdr:cNvSpPr txBox="1">
          <a:spLocks noChangeArrowheads="1"/>
        </xdr:cNvSpPr>
      </xdr:nvSpPr>
      <xdr:spPr bwMode="auto">
        <a:xfrm>
          <a:off x="45186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182880</xdr:rowOff>
    </xdr:to>
    <xdr:sp macro="" textlink="">
      <xdr:nvSpPr>
        <xdr:cNvPr id="33" name="Text Box 11"/>
        <xdr:cNvSpPr txBox="1">
          <a:spLocks noChangeArrowheads="1"/>
        </xdr:cNvSpPr>
      </xdr:nvSpPr>
      <xdr:spPr bwMode="auto">
        <a:xfrm>
          <a:off x="4518660" y="15011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0</xdr:row>
      <xdr:rowOff>182880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0" y="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0</xdr:row>
      <xdr:rowOff>182880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0" y="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0</xdr:row>
      <xdr:rowOff>182880</xdr:rowOff>
    </xdr:to>
    <xdr:sp macro="" textlink="">
      <xdr:nvSpPr>
        <xdr:cNvPr id="36" name="Text Box 4"/>
        <xdr:cNvSpPr txBox="1">
          <a:spLocks noChangeArrowheads="1"/>
        </xdr:cNvSpPr>
      </xdr:nvSpPr>
      <xdr:spPr bwMode="auto">
        <a:xfrm>
          <a:off x="0" y="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198120</xdr:colOff>
      <xdr:row>0</xdr:row>
      <xdr:rowOff>182880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6096000" y="0"/>
          <a:ext cx="73152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198120</xdr:colOff>
      <xdr:row>0</xdr:row>
      <xdr:rowOff>182880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6096000" y="0"/>
          <a:ext cx="73152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198120</xdr:colOff>
      <xdr:row>0</xdr:row>
      <xdr:rowOff>182880</xdr:rowOff>
    </xdr:to>
    <xdr:sp macro="" textlink="">
      <xdr:nvSpPr>
        <xdr:cNvPr id="39" name="Text Box 4"/>
        <xdr:cNvSpPr txBox="1">
          <a:spLocks noChangeArrowheads="1"/>
        </xdr:cNvSpPr>
      </xdr:nvSpPr>
      <xdr:spPr bwMode="auto">
        <a:xfrm>
          <a:off x="6096000" y="0"/>
          <a:ext cx="73152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1"/>
  <sheetViews>
    <sheetView tabSelected="1" topLeftCell="A76" workbookViewId="0">
      <selection activeCell="B2" sqref="B2"/>
    </sheetView>
  </sheetViews>
  <sheetFormatPr defaultRowHeight="14.4"/>
  <cols>
    <col min="1" max="1" width="34.109375" customWidth="1"/>
  </cols>
  <sheetData>
    <row r="1" spans="1:8" ht="63.6" customHeight="1">
      <c r="A1" s="26" t="s">
        <v>0</v>
      </c>
      <c r="B1" s="27"/>
      <c r="C1" s="27"/>
      <c r="D1" s="27"/>
      <c r="E1" s="27"/>
      <c r="F1" s="27"/>
      <c r="G1" s="27"/>
      <c r="H1" s="27"/>
    </row>
    <row r="2" spans="1:8" ht="62.4">
      <c r="A2" s="1"/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117</v>
      </c>
      <c r="H2" s="4" t="s">
        <v>6</v>
      </c>
    </row>
    <row r="3" spans="1:8" ht="18.600000000000001" customHeight="1">
      <c r="A3" s="5" t="s">
        <v>7</v>
      </c>
      <c r="B3" s="6"/>
      <c r="C3" s="6"/>
      <c r="D3" s="6"/>
      <c r="E3" s="6"/>
      <c r="F3" s="6"/>
      <c r="G3" s="6"/>
      <c r="H3" s="6"/>
    </row>
    <row r="4" spans="1:8" ht="18.600000000000001" customHeight="1">
      <c r="A4" s="7" t="s">
        <v>8</v>
      </c>
      <c r="B4" s="8" t="s">
        <v>9</v>
      </c>
      <c r="C4" s="9">
        <v>4706</v>
      </c>
      <c r="D4" s="9">
        <v>4914</v>
      </c>
      <c r="E4" s="9">
        <v>5404</v>
      </c>
      <c r="F4" s="9">
        <v>3095</v>
      </c>
      <c r="G4" s="9">
        <v>8354</v>
      </c>
      <c r="H4" s="10">
        <f>SUM(C4:G4)</f>
        <v>26473</v>
      </c>
    </row>
    <row r="5" spans="1:8" ht="17.399999999999999" customHeight="1">
      <c r="A5" s="11" t="s">
        <v>10</v>
      </c>
      <c r="B5" s="8" t="s">
        <v>11</v>
      </c>
      <c r="C5" s="9">
        <v>4108</v>
      </c>
      <c r="D5" s="9">
        <v>4333</v>
      </c>
      <c r="E5" s="9">
        <v>4668</v>
      </c>
      <c r="F5" s="9">
        <v>3084</v>
      </c>
      <c r="G5" s="9">
        <v>7696</v>
      </c>
      <c r="H5" s="10">
        <f t="shared" ref="H5:H9" si="0">SUM(C5:G5)</f>
        <v>23889</v>
      </c>
    </row>
    <row r="6" spans="1:8" ht="12" customHeight="1">
      <c r="A6" s="11" t="s">
        <v>12</v>
      </c>
      <c r="B6" s="8" t="s">
        <v>11</v>
      </c>
      <c r="C6" s="8">
        <v>111</v>
      </c>
      <c r="D6" s="9">
        <v>0</v>
      </c>
      <c r="E6" s="9">
        <v>14</v>
      </c>
      <c r="F6" s="9">
        <v>4</v>
      </c>
      <c r="G6" s="9">
        <v>0</v>
      </c>
      <c r="H6" s="10">
        <f t="shared" si="0"/>
        <v>129</v>
      </c>
    </row>
    <row r="7" spans="1:8" ht="14.4" customHeight="1">
      <c r="A7" s="11" t="s">
        <v>13</v>
      </c>
      <c r="B7" s="8" t="s">
        <v>11</v>
      </c>
      <c r="C7" s="8">
        <v>0</v>
      </c>
      <c r="D7" s="9">
        <v>0</v>
      </c>
      <c r="E7" s="9">
        <v>110</v>
      </c>
      <c r="F7" s="9">
        <v>0</v>
      </c>
      <c r="G7" s="9">
        <v>5</v>
      </c>
      <c r="H7" s="10">
        <f t="shared" si="0"/>
        <v>115</v>
      </c>
    </row>
    <row r="8" spans="1:8" ht="13.8" customHeight="1">
      <c r="A8" s="11" t="s">
        <v>14</v>
      </c>
      <c r="B8" s="8"/>
      <c r="C8" s="8">
        <v>3032</v>
      </c>
      <c r="D8" s="9">
        <v>3515</v>
      </c>
      <c r="E8" s="9">
        <v>3140</v>
      </c>
      <c r="F8" s="9">
        <v>2876</v>
      </c>
      <c r="G8" s="9">
        <v>6368</v>
      </c>
      <c r="H8" s="10">
        <f t="shared" si="0"/>
        <v>18931</v>
      </c>
    </row>
    <row r="9" spans="1:8" ht="15" customHeight="1">
      <c r="A9" s="11" t="s">
        <v>15</v>
      </c>
      <c r="B9" s="8" t="s">
        <v>11</v>
      </c>
      <c r="C9" s="8">
        <v>315</v>
      </c>
      <c r="D9" s="9">
        <v>194</v>
      </c>
      <c r="E9" s="9">
        <v>235</v>
      </c>
      <c r="F9" s="9">
        <v>75</v>
      </c>
      <c r="G9" s="9">
        <v>240</v>
      </c>
      <c r="H9" s="10">
        <f t="shared" si="0"/>
        <v>1059</v>
      </c>
    </row>
    <row r="10" spans="1:8" ht="14.4" customHeight="1">
      <c r="A10" s="12" t="s">
        <v>16</v>
      </c>
      <c r="B10" s="13"/>
      <c r="C10" s="13"/>
      <c r="D10" s="9"/>
      <c r="E10" s="9"/>
      <c r="F10" s="9"/>
      <c r="G10" s="9"/>
      <c r="H10" s="10"/>
    </row>
    <row r="11" spans="1:8" ht="13.8" customHeight="1">
      <c r="A11" s="14" t="s">
        <v>17</v>
      </c>
      <c r="B11" s="8" t="s">
        <v>18</v>
      </c>
      <c r="C11" s="15">
        <v>849</v>
      </c>
      <c r="D11" s="16">
        <v>626</v>
      </c>
      <c r="E11" s="16">
        <v>778</v>
      </c>
      <c r="F11" s="16">
        <v>94</v>
      </c>
      <c r="G11" s="16">
        <v>1259</v>
      </c>
      <c r="H11" s="17">
        <f>SUM(C11:G11)</f>
        <v>3606</v>
      </c>
    </row>
    <row r="12" spans="1:8" ht="13.2" customHeight="1">
      <c r="A12" s="14" t="s">
        <v>19</v>
      </c>
      <c r="B12" s="13"/>
      <c r="C12" s="8">
        <v>1190</v>
      </c>
      <c r="D12" s="18">
        <v>905</v>
      </c>
      <c r="E12" s="9">
        <v>1044</v>
      </c>
      <c r="F12" s="9">
        <v>172</v>
      </c>
      <c r="G12" s="9">
        <v>1713</v>
      </c>
      <c r="H12" s="17">
        <f t="shared" ref="H12:H61" si="1">SUM(C12:G12)</f>
        <v>5024</v>
      </c>
    </row>
    <row r="13" spans="1:8" ht="14.4" customHeight="1">
      <c r="A13" s="14" t="s">
        <v>20</v>
      </c>
      <c r="B13" s="8" t="s">
        <v>11</v>
      </c>
      <c r="C13" s="8">
        <v>567</v>
      </c>
      <c r="D13" s="9">
        <v>469</v>
      </c>
      <c r="E13" s="9">
        <v>507</v>
      </c>
      <c r="F13" s="9">
        <v>89</v>
      </c>
      <c r="G13" s="9">
        <v>891</v>
      </c>
      <c r="H13" s="17">
        <f t="shared" si="1"/>
        <v>2523</v>
      </c>
    </row>
    <row r="14" spans="1:8" ht="14.4" customHeight="1">
      <c r="A14" s="14" t="s">
        <v>21</v>
      </c>
      <c r="B14" s="8" t="s">
        <v>11</v>
      </c>
      <c r="C14" s="8">
        <v>628</v>
      </c>
      <c r="D14" s="9">
        <v>436</v>
      </c>
      <c r="E14" s="9">
        <v>536</v>
      </c>
      <c r="F14" s="9">
        <v>83</v>
      </c>
      <c r="G14" s="9">
        <v>822</v>
      </c>
      <c r="H14" s="17">
        <f t="shared" si="1"/>
        <v>2505</v>
      </c>
    </row>
    <row r="15" spans="1:8" ht="13.2" customHeight="1">
      <c r="A15" s="14" t="s">
        <v>22</v>
      </c>
      <c r="B15" s="8" t="s">
        <v>11</v>
      </c>
      <c r="C15" s="8">
        <v>698</v>
      </c>
      <c r="D15" s="9">
        <v>594</v>
      </c>
      <c r="E15" s="9">
        <v>574</v>
      </c>
      <c r="F15" s="9">
        <v>106</v>
      </c>
      <c r="G15" s="9">
        <v>1022</v>
      </c>
      <c r="H15" s="17">
        <f t="shared" si="1"/>
        <v>2994</v>
      </c>
    </row>
    <row r="16" spans="1:8" ht="14.4" customHeight="1">
      <c r="A16" s="14" t="s">
        <v>23</v>
      </c>
      <c r="B16" s="8" t="s">
        <v>11</v>
      </c>
      <c r="C16" s="8">
        <v>224</v>
      </c>
      <c r="D16" s="9">
        <v>124</v>
      </c>
      <c r="E16" s="9">
        <v>193</v>
      </c>
      <c r="F16" s="9">
        <v>17</v>
      </c>
      <c r="G16" s="9">
        <v>337</v>
      </c>
      <c r="H16" s="17">
        <f t="shared" si="1"/>
        <v>895</v>
      </c>
    </row>
    <row r="17" spans="1:8" ht="16.2" customHeight="1">
      <c r="A17" s="14" t="s">
        <v>24</v>
      </c>
      <c r="B17" s="8" t="s">
        <v>11</v>
      </c>
      <c r="C17" s="8">
        <v>98</v>
      </c>
      <c r="D17" s="9">
        <v>68</v>
      </c>
      <c r="E17" s="9">
        <v>45</v>
      </c>
      <c r="F17" s="9">
        <v>10</v>
      </c>
      <c r="G17" s="9">
        <v>99</v>
      </c>
      <c r="H17" s="17">
        <f t="shared" si="1"/>
        <v>320</v>
      </c>
    </row>
    <row r="18" spans="1:8" ht="13.8" customHeight="1">
      <c r="A18" s="19" t="s">
        <v>25</v>
      </c>
      <c r="B18" s="8" t="s">
        <v>11</v>
      </c>
      <c r="C18" s="8">
        <v>0</v>
      </c>
      <c r="D18" s="9">
        <v>0</v>
      </c>
      <c r="E18" s="9">
        <v>0</v>
      </c>
      <c r="F18" s="9">
        <v>0</v>
      </c>
      <c r="G18" s="9">
        <v>0</v>
      </c>
      <c r="H18" s="17">
        <f t="shared" si="1"/>
        <v>0</v>
      </c>
    </row>
    <row r="19" spans="1:8" ht="13.2" customHeight="1">
      <c r="A19" s="11" t="s">
        <v>26</v>
      </c>
      <c r="B19" s="8" t="s">
        <v>11</v>
      </c>
      <c r="C19" s="8">
        <v>0</v>
      </c>
      <c r="D19" s="9">
        <v>0</v>
      </c>
      <c r="E19" s="9">
        <v>35</v>
      </c>
      <c r="F19" s="9">
        <v>0</v>
      </c>
      <c r="G19" s="9">
        <v>18</v>
      </c>
      <c r="H19" s="17">
        <f t="shared" si="1"/>
        <v>53</v>
      </c>
    </row>
    <row r="20" spans="1:8" ht="13.8" customHeight="1">
      <c r="A20" s="19" t="s">
        <v>27</v>
      </c>
      <c r="B20" s="8" t="s">
        <v>11</v>
      </c>
      <c r="C20" s="8">
        <v>126</v>
      </c>
      <c r="D20" s="9">
        <v>56</v>
      </c>
      <c r="E20" s="9">
        <v>103</v>
      </c>
      <c r="F20" s="9">
        <v>5</v>
      </c>
      <c r="G20" s="9">
        <v>220</v>
      </c>
      <c r="H20" s="17">
        <f t="shared" si="1"/>
        <v>510</v>
      </c>
    </row>
    <row r="21" spans="1:8" ht="12" customHeight="1">
      <c r="A21" s="11" t="s">
        <v>28</v>
      </c>
      <c r="B21" s="8" t="s">
        <v>11</v>
      </c>
      <c r="C21" s="8">
        <v>10</v>
      </c>
      <c r="D21" s="9">
        <v>4</v>
      </c>
      <c r="E21" s="9">
        <v>7</v>
      </c>
      <c r="F21" s="9">
        <v>0</v>
      </c>
      <c r="G21" s="9">
        <v>8</v>
      </c>
      <c r="H21" s="17">
        <f t="shared" si="1"/>
        <v>29</v>
      </c>
    </row>
    <row r="22" spans="1:8" ht="12" customHeight="1">
      <c r="A22" s="11" t="s">
        <v>29</v>
      </c>
      <c r="B22" s="8" t="s">
        <v>11</v>
      </c>
      <c r="C22" s="8">
        <v>2</v>
      </c>
      <c r="D22" s="9">
        <v>2</v>
      </c>
      <c r="E22" s="9">
        <v>5</v>
      </c>
      <c r="F22" s="9">
        <v>0</v>
      </c>
      <c r="G22" s="9">
        <v>2</v>
      </c>
      <c r="H22" s="17">
        <f t="shared" si="1"/>
        <v>11</v>
      </c>
    </row>
    <row r="23" spans="1:8" ht="11.4" customHeight="1">
      <c r="A23" s="11" t="s">
        <v>30</v>
      </c>
      <c r="B23" s="8" t="s">
        <v>11</v>
      </c>
      <c r="C23" s="8">
        <v>104</v>
      </c>
      <c r="D23" s="9">
        <v>46</v>
      </c>
      <c r="E23" s="9">
        <v>50</v>
      </c>
      <c r="F23" s="9">
        <v>0</v>
      </c>
      <c r="G23" s="9">
        <v>60</v>
      </c>
      <c r="H23" s="17">
        <f t="shared" si="1"/>
        <v>260</v>
      </c>
    </row>
    <row r="24" spans="1:8" ht="12.6" customHeight="1">
      <c r="A24" s="11" t="s">
        <v>31</v>
      </c>
      <c r="B24" s="8" t="s">
        <v>11</v>
      </c>
      <c r="C24" s="8">
        <v>7</v>
      </c>
      <c r="D24" s="9">
        <v>3</v>
      </c>
      <c r="E24" s="9">
        <v>2</v>
      </c>
      <c r="F24" s="9">
        <v>0</v>
      </c>
      <c r="G24" s="9">
        <v>150</v>
      </c>
      <c r="H24" s="17">
        <f t="shared" si="1"/>
        <v>162</v>
      </c>
    </row>
    <row r="25" spans="1:8" ht="15" customHeight="1">
      <c r="A25" s="14" t="s">
        <v>32</v>
      </c>
      <c r="B25" s="8" t="s">
        <v>33</v>
      </c>
      <c r="C25" s="8">
        <v>1361</v>
      </c>
      <c r="D25" s="9">
        <v>1024</v>
      </c>
      <c r="E25" s="9">
        <v>1178</v>
      </c>
      <c r="F25" s="9">
        <v>179</v>
      </c>
      <c r="G25" s="9">
        <v>1803</v>
      </c>
      <c r="H25" s="17">
        <f t="shared" si="1"/>
        <v>5545</v>
      </c>
    </row>
    <row r="26" spans="1:8" ht="13.2" customHeight="1">
      <c r="A26" s="14" t="s">
        <v>34</v>
      </c>
      <c r="B26" s="8" t="s">
        <v>11</v>
      </c>
      <c r="C26" s="8">
        <v>24</v>
      </c>
      <c r="D26" s="9">
        <v>19</v>
      </c>
      <c r="E26" s="9">
        <v>24</v>
      </c>
      <c r="F26" s="9">
        <v>3</v>
      </c>
      <c r="G26" s="9">
        <v>32</v>
      </c>
      <c r="H26" s="17">
        <f t="shared" si="1"/>
        <v>102</v>
      </c>
    </row>
    <row r="27" spans="1:8" ht="15" customHeight="1">
      <c r="A27" s="14" t="s">
        <v>35</v>
      </c>
      <c r="B27" s="8" t="s">
        <v>11</v>
      </c>
      <c r="C27" s="8">
        <v>41</v>
      </c>
      <c r="D27" s="9">
        <v>28</v>
      </c>
      <c r="E27" s="9">
        <v>39</v>
      </c>
      <c r="F27" s="9">
        <v>4</v>
      </c>
      <c r="G27" s="9">
        <v>40</v>
      </c>
      <c r="H27" s="17">
        <f t="shared" si="1"/>
        <v>152</v>
      </c>
    </row>
    <row r="28" spans="1:8" ht="15" customHeight="1">
      <c r="A28" s="14" t="s">
        <v>36</v>
      </c>
      <c r="B28" s="8" t="s">
        <v>11</v>
      </c>
      <c r="C28" s="8">
        <v>238</v>
      </c>
      <c r="D28" s="9">
        <v>172</v>
      </c>
      <c r="E28" s="9">
        <v>182</v>
      </c>
      <c r="F28" s="9">
        <v>23</v>
      </c>
      <c r="G28" s="9">
        <v>267</v>
      </c>
      <c r="H28" s="17">
        <f t="shared" si="1"/>
        <v>882</v>
      </c>
    </row>
    <row r="29" spans="1:8" ht="15" customHeight="1">
      <c r="A29" s="20" t="s">
        <v>37</v>
      </c>
      <c r="B29" s="8"/>
      <c r="C29" s="8">
        <v>785</v>
      </c>
      <c r="D29" s="9">
        <v>648</v>
      </c>
      <c r="E29" s="9">
        <v>653</v>
      </c>
      <c r="F29" s="9">
        <v>110</v>
      </c>
      <c r="G29" s="9">
        <v>1065</v>
      </c>
      <c r="H29" s="17">
        <f t="shared" si="1"/>
        <v>3261</v>
      </c>
    </row>
    <row r="30" spans="1:8" ht="17.399999999999999" customHeight="1">
      <c r="A30" s="14" t="s">
        <v>38</v>
      </c>
      <c r="B30" s="8" t="s">
        <v>11</v>
      </c>
      <c r="C30" s="8">
        <v>273</v>
      </c>
      <c r="D30" s="9">
        <v>157</v>
      </c>
      <c r="E30" s="9">
        <v>280</v>
      </c>
      <c r="F30" s="9">
        <v>39</v>
      </c>
      <c r="G30" s="9">
        <v>399</v>
      </c>
      <c r="H30" s="17">
        <f t="shared" si="1"/>
        <v>1148</v>
      </c>
    </row>
    <row r="31" spans="1:8" ht="16.2" customHeight="1">
      <c r="A31" s="14" t="s">
        <v>39</v>
      </c>
      <c r="B31" s="8" t="s">
        <v>11</v>
      </c>
      <c r="C31" s="8">
        <v>1003</v>
      </c>
      <c r="D31" s="9">
        <v>781</v>
      </c>
      <c r="E31" s="9">
        <v>843</v>
      </c>
      <c r="F31" s="9">
        <v>138</v>
      </c>
      <c r="G31" s="9">
        <v>1368</v>
      </c>
      <c r="H31" s="17">
        <f t="shared" si="1"/>
        <v>4133</v>
      </c>
    </row>
    <row r="32" spans="1:8" ht="16.2" customHeight="1">
      <c r="A32" s="14" t="s">
        <v>40</v>
      </c>
      <c r="B32" s="8" t="s">
        <v>11</v>
      </c>
      <c r="C32" s="8">
        <v>44</v>
      </c>
      <c r="D32" s="9">
        <v>26</v>
      </c>
      <c r="E32" s="9">
        <v>50</v>
      </c>
      <c r="F32" s="9">
        <v>2</v>
      </c>
      <c r="G32" s="9">
        <v>25</v>
      </c>
      <c r="H32" s="17">
        <f>SUM(C32:G32)</f>
        <v>147</v>
      </c>
    </row>
    <row r="33" spans="1:8" ht="16.2" customHeight="1">
      <c r="A33" s="14" t="s">
        <v>41</v>
      </c>
      <c r="B33" s="8" t="s">
        <v>11</v>
      </c>
      <c r="C33" s="8">
        <v>42</v>
      </c>
      <c r="D33" s="9">
        <v>34</v>
      </c>
      <c r="E33" s="9">
        <v>31</v>
      </c>
      <c r="F33" s="9">
        <v>11</v>
      </c>
      <c r="G33" s="9">
        <v>43</v>
      </c>
      <c r="H33" s="17">
        <f t="shared" si="1"/>
        <v>161</v>
      </c>
    </row>
    <row r="34" spans="1:8" ht="14.4" customHeight="1">
      <c r="A34" s="21" t="s">
        <v>42</v>
      </c>
      <c r="B34" s="8" t="s">
        <v>43</v>
      </c>
      <c r="C34" s="8"/>
      <c r="D34" s="9"/>
      <c r="E34" s="9"/>
      <c r="F34" s="9"/>
      <c r="G34" s="9"/>
      <c r="H34" s="17"/>
    </row>
    <row r="35" spans="1:8" ht="14.4" customHeight="1">
      <c r="A35" s="14" t="s">
        <v>44</v>
      </c>
      <c r="B35" s="8" t="s">
        <v>11</v>
      </c>
      <c r="C35" s="8">
        <v>0</v>
      </c>
      <c r="D35" s="9">
        <v>0</v>
      </c>
      <c r="E35" s="9">
        <v>0</v>
      </c>
      <c r="F35" s="9">
        <v>0</v>
      </c>
      <c r="G35" s="9">
        <v>0</v>
      </c>
      <c r="H35" s="17">
        <f t="shared" si="1"/>
        <v>0</v>
      </c>
    </row>
    <row r="36" spans="1:8" ht="13.2" customHeight="1">
      <c r="A36" s="14" t="s">
        <v>45</v>
      </c>
      <c r="B36" s="8" t="s">
        <v>11</v>
      </c>
      <c r="C36" s="8">
        <v>0</v>
      </c>
      <c r="D36" s="9">
        <v>0</v>
      </c>
      <c r="E36" s="9">
        <v>0</v>
      </c>
      <c r="F36" s="9">
        <v>0</v>
      </c>
      <c r="G36" s="9">
        <v>1</v>
      </c>
      <c r="H36" s="17">
        <f t="shared" si="1"/>
        <v>1</v>
      </c>
    </row>
    <row r="37" spans="1:8" ht="17.399999999999999" customHeight="1">
      <c r="A37" s="14" t="s">
        <v>46</v>
      </c>
      <c r="B37" s="8" t="s">
        <v>47</v>
      </c>
      <c r="C37" s="8">
        <v>2</v>
      </c>
      <c r="D37" s="9">
        <v>0</v>
      </c>
      <c r="E37" s="9">
        <v>0</v>
      </c>
      <c r="F37" s="9">
        <v>0</v>
      </c>
      <c r="G37" s="9">
        <v>1</v>
      </c>
      <c r="H37" s="17">
        <f t="shared" si="1"/>
        <v>3</v>
      </c>
    </row>
    <row r="38" spans="1:8" ht="13.8" customHeight="1">
      <c r="A38" s="14" t="s">
        <v>48</v>
      </c>
      <c r="B38" s="8" t="s">
        <v>11</v>
      </c>
      <c r="C38" s="8">
        <v>1</v>
      </c>
      <c r="D38" s="9">
        <v>1</v>
      </c>
      <c r="E38" s="9">
        <v>7</v>
      </c>
      <c r="F38" s="9">
        <v>2</v>
      </c>
      <c r="G38" s="9">
        <v>16</v>
      </c>
      <c r="H38" s="17">
        <f t="shared" si="1"/>
        <v>27</v>
      </c>
    </row>
    <row r="39" spans="1:8" ht="14.4" customHeight="1">
      <c r="A39" s="14" t="s">
        <v>49</v>
      </c>
      <c r="B39" s="8"/>
      <c r="C39" s="8"/>
      <c r="D39" s="9"/>
      <c r="E39" s="9"/>
      <c r="F39" s="9"/>
      <c r="G39" s="9"/>
      <c r="H39" s="17">
        <f t="shared" si="1"/>
        <v>0</v>
      </c>
    </row>
    <row r="40" spans="1:8" ht="13.2" customHeight="1">
      <c r="A40" s="19" t="s">
        <v>50</v>
      </c>
      <c r="B40" s="8" t="s">
        <v>51</v>
      </c>
      <c r="C40" s="8">
        <v>317</v>
      </c>
      <c r="D40" s="9">
        <v>0</v>
      </c>
      <c r="E40" s="9">
        <v>0</v>
      </c>
      <c r="F40" s="9">
        <v>0</v>
      </c>
      <c r="G40" s="9">
        <v>24</v>
      </c>
      <c r="H40" s="17">
        <f t="shared" si="1"/>
        <v>341</v>
      </c>
    </row>
    <row r="41" spans="1:8" ht="13.8" customHeight="1">
      <c r="A41" s="14" t="s">
        <v>52</v>
      </c>
      <c r="B41" s="8" t="s">
        <v>11</v>
      </c>
      <c r="C41" s="8">
        <v>130</v>
      </c>
      <c r="D41" s="9">
        <v>0</v>
      </c>
      <c r="E41" s="9">
        <v>0</v>
      </c>
      <c r="F41" s="9">
        <v>0</v>
      </c>
      <c r="G41" s="9">
        <v>7</v>
      </c>
      <c r="H41" s="17">
        <f t="shared" si="1"/>
        <v>137</v>
      </c>
    </row>
    <row r="42" spans="1:8" ht="18" customHeight="1">
      <c r="A42" s="14" t="s">
        <v>53</v>
      </c>
      <c r="B42" s="8" t="s">
        <v>11</v>
      </c>
      <c r="C42" s="8">
        <v>8583</v>
      </c>
      <c r="D42" s="9">
        <v>0</v>
      </c>
      <c r="E42" s="9">
        <v>0</v>
      </c>
      <c r="F42" s="9">
        <v>0</v>
      </c>
      <c r="G42" s="9">
        <v>51</v>
      </c>
      <c r="H42" s="17">
        <f t="shared" si="1"/>
        <v>8634</v>
      </c>
    </row>
    <row r="43" spans="1:8" ht="13.8" customHeight="1">
      <c r="A43" s="14" t="s">
        <v>54</v>
      </c>
      <c r="B43" s="8" t="s">
        <v>11</v>
      </c>
      <c r="C43" s="8">
        <v>0</v>
      </c>
      <c r="D43" s="9">
        <v>0</v>
      </c>
      <c r="E43" s="9">
        <v>0</v>
      </c>
      <c r="F43" s="9">
        <v>0</v>
      </c>
      <c r="G43" s="9">
        <v>0</v>
      </c>
      <c r="H43" s="17">
        <f t="shared" si="1"/>
        <v>0</v>
      </c>
    </row>
    <row r="44" spans="1:8" ht="15.6">
      <c r="A44" s="14" t="s">
        <v>55</v>
      </c>
      <c r="B44" s="8" t="s">
        <v>11</v>
      </c>
      <c r="C44" s="8">
        <v>0</v>
      </c>
      <c r="D44" s="9">
        <v>0</v>
      </c>
      <c r="E44" s="9">
        <v>0</v>
      </c>
      <c r="F44" s="9">
        <v>0</v>
      </c>
      <c r="G44" s="9">
        <v>3</v>
      </c>
      <c r="H44" s="17">
        <f t="shared" si="1"/>
        <v>3</v>
      </c>
    </row>
    <row r="45" spans="1:8" ht="13.8" customHeight="1">
      <c r="A45" s="14" t="s">
        <v>56</v>
      </c>
      <c r="B45" s="8" t="s">
        <v>11</v>
      </c>
      <c r="C45" s="8">
        <v>0</v>
      </c>
      <c r="D45" s="9">
        <v>0</v>
      </c>
      <c r="E45" s="9">
        <v>0</v>
      </c>
      <c r="F45" s="9">
        <v>0</v>
      </c>
      <c r="G45" s="9">
        <v>0</v>
      </c>
      <c r="H45" s="17">
        <f t="shared" si="1"/>
        <v>0</v>
      </c>
    </row>
    <row r="46" spans="1:8" ht="13.2" customHeight="1">
      <c r="A46" s="14" t="s">
        <v>57</v>
      </c>
      <c r="B46" s="8" t="s">
        <v>47</v>
      </c>
      <c r="C46" s="8">
        <v>0</v>
      </c>
      <c r="D46" s="9">
        <v>0</v>
      </c>
      <c r="E46" s="9">
        <v>0</v>
      </c>
      <c r="F46" s="9">
        <v>0</v>
      </c>
      <c r="G46" s="9">
        <v>0</v>
      </c>
      <c r="H46" s="17">
        <f t="shared" si="1"/>
        <v>0</v>
      </c>
    </row>
    <row r="47" spans="1:8" ht="15" customHeight="1">
      <c r="A47" s="14" t="s">
        <v>58</v>
      </c>
      <c r="B47" s="8" t="s">
        <v>11</v>
      </c>
      <c r="C47" s="8">
        <v>20</v>
      </c>
      <c r="D47" s="9">
        <v>0</v>
      </c>
      <c r="E47" s="9">
        <v>4</v>
      </c>
      <c r="F47" s="9">
        <v>3</v>
      </c>
      <c r="G47" s="9">
        <v>32</v>
      </c>
      <c r="H47" s="17">
        <f t="shared" si="1"/>
        <v>59</v>
      </c>
    </row>
    <row r="48" spans="1:8" ht="13.8" customHeight="1">
      <c r="A48" s="14" t="s">
        <v>59</v>
      </c>
      <c r="B48" s="8" t="s">
        <v>11</v>
      </c>
      <c r="C48" s="8">
        <v>11</v>
      </c>
      <c r="D48" s="9">
        <v>0</v>
      </c>
      <c r="E48" s="9">
        <v>1</v>
      </c>
      <c r="F48" s="9">
        <v>1</v>
      </c>
      <c r="G48" s="9">
        <v>21</v>
      </c>
      <c r="H48" s="17">
        <f t="shared" si="1"/>
        <v>34</v>
      </c>
    </row>
    <row r="49" spans="1:8" ht="13.8" customHeight="1">
      <c r="A49" s="14" t="s">
        <v>60</v>
      </c>
      <c r="B49" s="8" t="s">
        <v>11</v>
      </c>
      <c r="C49" s="8">
        <v>2</v>
      </c>
      <c r="D49" s="9">
        <v>0</v>
      </c>
      <c r="E49" s="9">
        <v>0</v>
      </c>
      <c r="F49" s="9">
        <v>1</v>
      </c>
      <c r="G49" s="9">
        <v>10</v>
      </c>
      <c r="H49" s="17">
        <f t="shared" si="1"/>
        <v>13</v>
      </c>
    </row>
    <row r="50" spans="1:8" ht="13.2" customHeight="1">
      <c r="A50" s="14" t="s">
        <v>61</v>
      </c>
      <c r="B50" s="8" t="s">
        <v>11</v>
      </c>
      <c r="C50" s="8">
        <v>1</v>
      </c>
      <c r="D50" s="9">
        <v>0</v>
      </c>
      <c r="E50" s="9">
        <v>0</v>
      </c>
      <c r="F50" s="9">
        <v>1</v>
      </c>
      <c r="G50" s="9">
        <v>10</v>
      </c>
      <c r="H50" s="17">
        <f t="shared" si="1"/>
        <v>12</v>
      </c>
    </row>
    <row r="51" spans="1:8" ht="15.6" customHeight="1">
      <c r="A51" s="21" t="s">
        <v>62</v>
      </c>
      <c r="B51" s="8"/>
      <c r="C51" s="8"/>
      <c r="D51" s="9"/>
      <c r="E51" s="9"/>
      <c r="F51" s="9">
        <v>0</v>
      </c>
      <c r="G51" s="9"/>
      <c r="H51" s="17"/>
    </row>
    <row r="52" spans="1:8" ht="13.8" customHeight="1">
      <c r="A52" s="14" t="s">
        <v>63</v>
      </c>
      <c r="B52" s="8" t="s">
        <v>47</v>
      </c>
      <c r="C52" s="8">
        <v>513</v>
      </c>
      <c r="D52" s="9">
        <v>311</v>
      </c>
      <c r="E52" s="9">
        <v>408</v>
      </c>
      <c r="F52" s="9">
        <v>76</v>
      </c>
      <c r="G52" s="9">
        <v>533</v>
      </c>
      <c r="H52" s="17">
        <f t="shared" si="1"/>
        <v>1841</v>
      </c>
    </row>
    <row r="53" spans="1:8" ht="12.6" customHeight="1">
      <c r="A53" s="14" t="s">
        <v>64</v>
      </c>
      <c r="B53" s="8"/>
      <c r="C53" s="8"/>
      <c r="D53" s="9"/>
      <c r="E53" s="9"/>
      <c r="F53" s="9"/>
      <c r="G53" s="9"/>
      <c r="H53" s="17"/>
    </row>
    <row r="54" spans="1:8" ht="13.2" customHeight="1">
      <c r="A54" s="14" t="s">
        <v>65</v>
      </c>
      <c r="B54" s="8" t="s">
        <v>51</v>
      </c>
      <c r="C54" s="8">
        <v>61</v>
      </c>
      <c r="D54" s="9">
        <v>125</v>
      </c>
      <c r="E54" s="9">
        <v>60</v>
      </c>
      <c r="F54" s="9">
        <v>24</v>
      </c>
      <c r="G54" s="9">
        <v>96</v>
      </c>
      <c r="H54" s="17">
        <f t="shared" si="1"/>
        <v>366</v>
      </c>
    </row>
    <row r="55" spans="1:8" ht="15" customHeight="1">
      <c r="A55" s="14" t="s">
        <v>66</v>
      </c>
      <c r="B55" s="8" t="s">
        <v>11</v>
      </c>
      <c r="C55" s="8">
        <v>51</v>
      </c>
      <c r="D55" s="9">
        <v>100</v>
      </c>
      <c r="E55" s="9">
        <v>46</v>
      </c>
      <c r="F55" s="9">
        <v>21</v>
      </c>
      <c r="G55" s="9">
        <v>83</v>
      </c>
      <c r="H55" s="17">
        <f t="shared" si="1"/>
        <v>301</v>
      </c>
    </row>
    <row r="56" spans="1:8" ht="14.4" customHeight="1">
      <c r="A56" s="14" t="s">
        <v>67</v>
      </c>
      <c r="B56" s="8" t="s">
        <v>11</v>
      </c>
      <c r="C56" s="8">
        <v>260</v>
      </c>
      <c r="D56" s="9">
        <v>145</v>
      </c>
      <c r="E56" s="9">
        <v>25</v>
      </c>
      <c r="F56" s="9">
        <v>43</v>
      </c>
      <c r="G56" s="9">
        <v>227</v>
      </c>
      <c r="H56" s="17">
        <f t="shared" si="1"/>
        <v>700</v>
      </c>
    </row>
    <row r="57" spans="1:8" ht="17.399999999999999" customHeight="1">
      <c r="A57" s="14" t="s">
        <v>68</v>
      </c>
      <c r="B57" s="8" t="s">
        <v>11</v>
      </c>
      <c r="C57" s="8">
        <v>784</v>
      </c>
      <c r="D57" s="9">
        <v>291</v>
      </c>
      <c r="E57" s="9">
        <v>266</v>
      </c>
      <c r="F57" s="9">
        <v>47</v>
      </c>
      <c r="G57" s="9">
        <v>1019</v>
      </c>
      <c r="H57" s="17">
        <f t="shared" si="1"/>
        <v>2407</v>
      </c>
    </row>
    <row r="58" spans="1:8" ht="15" customHeight="1">
      <c r="A58" s="14" t="s">
        <v>69</v>
      </c>
      <c r="B58" s="8" t="s">
        <v>11</v>
      </c>
      <c r="C58" s="8">
        <v>7</v>
      </c>
      <c r="D58" s="9">
        <v>10</v>
      </c>
      <c r="E58" s="9">
        <v>4</v>
      </c>
      <c r="F58" s="9">
        <v>0</v>
      </c>
      <c r="G58" s="9">
        <v>13</v>
      </c>
      <c r="H58" s="17">
        <f t="shared" si="1"/>
        <v>34</v>
      </c>
    </row>
    <row r="59" spans="1:8" ht="13.8" customHeight="1">
      <c r="A59" s="14" t="s">
        <v>70</v>
      </c>
      <c r="B59" s="8" t="s">
        <v>11</v>
      </c>
      <c r="C59" s="8">
        <v>3362</v>
      </c>
      <c r="D59" s="9">
        <v>2971</v>
      </c>
      <c r="E59" s="9">
        <v>4910</v>
      </c>
      <c r="F59" s="9">
        <v>763</v>
      </c>
      <c r="G59" s="9">
        <v>6963</v>
      </c>
      <c r="H59" s="17">
        <f t="shared" si="1"/>
        <v>18969</v>
      </c>
    </row>
    <row r="60" spans="1:8" ht="16.2" customHeight="1">
      <c r="A60" s="21" t="s">
        <v>71</v>
      </c>
      <c r="B60" s="8"/>
      <c r="C60" s="8"/>
      <c r="D60" s="9"/>
      <c r="E60" s="9"/>
      <c r="F60" s="9"/>
      <c r="G60" s="9"/>
      <c r="H60" s="17"/>
    </row>
    <row r="61" spans="1:8" ht="14.4" customHeight="1">
      <c r="A61" s="14" t="s">
        <v>72</v>
      </c>
      <c r="B61" s="8" t="s">
        <v>47</v>
      </c>
      <c r="C61" s="8">
        <v>1</v>
      </c>
      <c r="D61" s="9">
        <v>1</v>
      </c>
      <c r="E61" s="9">
        <v>1</v>
      </c>
      <c r="F61" s="9">
        <v>0</v>
      </c>
      <c r="G61" s="9">
        <v>1</v>
      </c>
      <c r="H61" s="17">
        <f t="shared" si="1"/>
        <v>4</v>
      </c>
    </row>
    <row r="62" spans="1:8" ht="15.6">
      <c r="A62" s="14" t="s">
        <v>73</v>
      </c>
      <c r="B62" s="8" t="s">
        <v>47</v>
      </c>
      <c r="C62" s="8">
        <v>1</v>
      </c>
      <c r="D62" s="9">
        <v>1</v>
      </c>
      <c r="E62" s="9">
        <v>1</v>
      </c>
      <c r="F62" s="9">
        <v>0</v>
      </c>
      <c r="G62" s="9">
        <v>1</v>
      </c>
      <c r="H62" s="10">
        <f>SUM(C62:G62)</f>
        <v>4</v>
      </c>
    </row>
    <row r="63" spans="1:8" ht="15.6">
      <c r="A63" s="14" t="s">
        <v>74</v>
      </c>
      <c r="B63" s="8" t="s">
        <v>47</v>
      </c>
      <c r="C63" s="8">
        <v>0</v>
      </c>
      <c r="D63" s="9">
        <v>0</v>
      </c>
      <c r="E63" s="9">
        <v>0</v>
      </c>
      <c r="F63" s="9">
        <v>0</v>
      </c>
      <c r="G63" s="9">
        <v>0</v>
      </c>
      <c r="H63" s="10">
        <f t="shared" ref="H63:H79" si="2">SUM(C63:G63)</f>
        <v>0</v>
      </c>
    </row>
    <row r="64" spans="1:8" ht="12.6" customHeight="1">
      <c r="A64" s="14" t="s">
        <v>75</v>
      </c>
      <c r="B64" s="8" t="s">
        <v>47</v>
      </c>
      <c r="C64" s="8">
        <v>1</v>
      </c>
      <c r="D64" s="9">
        <v>0</v>
      </c>
      <c r="E64" s="9">
        <v>0</v>
      </c>
      <c r="F64" s="9">
        <v>0</v>
      </c>
      <c r="G64" s="9">
        <v>0</v>
      </c>
      <c r="H64" s="10">
        <f t="shared" si="2"/>
        <v>1</v>
      </c>
    </row>
    <row r="65" spans="1:8" ht="15.6" customHeight="1">
      <c r="A65" s="14" t="s">
        <v>76</v>
      </c>
      <c r="B65" s="8" t="s">
        <v>33</v>
      </c>
      <c r="C65" s="8">
        <v>40</v>
      </c>
      <c r="D65" s="9">
        <v>23</v>
      </c>
      <c r="E65" s="9">
        <v>38</v>
      </c>
      <c r="F65" s="9">
        <v>0</v>
      </c>
      <c r="G65" s="9">
        <v>46</v>
      </c>
      <c r="H65" s="10">
        <f t="shared" si="2"/>
        <v>147</v>
      </c>
    </row>
    <row r="66" spans="1:8" ht="13.8" customHeight="1">
      <c r="A66" s="14" t="s">
        <v>77</v>
      </c>
      <c r="B66" s="8" t="s">
        <v>33</v>
      </c>
      <c r="C66" s="8">
        <v>143</v>
      </c>
      <c r="D66" s="9">
        <v>94</v>
      </c>
      <c r="E66" s="9">
        <v>136</v>
      </c>
      <c r="F66" s="9">
        <v>0</v>
      </c>
      <c r="G66" s="9">
        <v>172</v>
      </c>
      <c r="H66" s="10">
        <f t="shared" si="2"/>
        <v>545</v>
      </c>
    </row>
    <row r="67" spans="1:8" ht="12" customHeight="1">
      <c r="A67" s="14" t="s">
        <v>78</v>
      </c>
      <c r="B67" s="8"/>
      <c r="C67" s="8">
        <v>400</v>
      </c>
      <c r="D67" s="9">
        <v>0</v>
      </c>
      <c r="E67" s="9">
        <v>0</v>
      </c>
      <c r="F67" s="9">
        <v>0</v>
      </c>
      <c r="G67" s="9">
        <v>0</v>
      </c>
      <c r="H67" s="10">
        <f t="shared" si="2"/>
        <v>400</v>
      </c>
    </row>
    <row r="68" spans="1:8" ht="13.8" customHeight="1">
      <c r="A68" s="14" t="s">
        <v>79</v>
      </c>
      <c r="B68" s="8" t="s">
        <v>47</v>
      </c>
      <c r="C68" s="8">
        <v>1</v>
      </c>
      <c r="D68" s="9">
        <v>1</v>
      </c>
      <c r="E68" s="9">
        <v>1</v>
      </c>
      <c r="F68" s="9">
        <v>0</v>
      </c>
      <c r="G68" s="9">
        <v>1</v>
      </c>
      <c r="H68" s="10">
        <f t="shared" si="2"/>
        <v>4</v>
      </c>
    </row>
    <row r="69" spans="1:8" ht="11.4" customHeight="1">
      <c r="A69" s="14" t="s">
        <v>80</v>
      </c>
      <c r="B69" s="8" t="s">
        <v>11</v>
      </c>
      <c r="C69" s="8">
        <v>1</v>
      </c>
      <c r="D69" s="9">
        <v>1</v>
      </c>
      <c r="E69" s="9">
        <v>1</v>
      </c>
      <c r="F69" s="9">
        <v>1</v>
      </c>
      <c r="G69" s="9">
        <v>1</v>
      </c>
      <c r="H69" s="10">
        <f t="shared" si="2"/>
        <v>5</v>
      </c>
    </row>
    <row r="70" spans="1:8" ht="13.8" customHeight="1">
      <c r="A70" s="14" t="s">
        <v>81</v>
      </c>
      <c r="B70" s="8" t="s">
        <v>11</v>
      </c>
      <c r="C70" s="8">
        <v>0</v>
      </c>
      <c r="D70" s="9">
        <v>0</v>
      </c>
      <c r="E70" s="9">
        <v>0</v>
      </c>
      <c r="F70" s="9">
        <v>0</v>
      </c>
      <c r="G70" s="9">
        <v>0</v>
      </c>
      <c r="H70" s="10">
        <f t="shared" si="2"/>
        <v>0</v>
      </c>
    </row>
    <row r="71" spans="1:8" ht="13.8" customHeight="1">
      <c r="A71" s="14" t="s">
        <v>82</v>
      </c>
      <c r="B71" s="8" t="s">
        <v>11</v>
      </c>
      <c r="C71" s="8">
        <v>1</v>
      </c>
      <c r="D71" s="9">
        <v>1</v>
      </c>
      <c r="E71" s="9">
        <v>1</v>
      </c>
      <c r="F71" s="9">
        <v>0</v>
      </c>
      <c r="G71" s="9">
        <v>1</v>
      </c>
      <c r="H71" s="10">
        <f t="shared" si="2"/>
        <v>4</v>
      </c>
    </row>
    <row r="72" spans="1:8" ht="13.8" customHeight="1">
      <c r="A72" s="14" t="s">
        <v>83</v>
      </c>
      <c r="B72" s="8" t="s">
        <v>11</v>
      </c>
      <c r="C72" s="8">
        <v>0</v>
      </c>
      <c r="D72" s="9">
        <v>0</v>
      </c>
      <c r="E72" s="9">
        <v>0</v>
      </c>
      <c r="F72" s="9">
        <v>0</v>
      </c>
      <c r="G72" s="9">
        <v>0</v>
      </c>
      <c r="H72" s="10">
        <f t="shared" si="2"/>
        <v>0</v>
      </c>
    </row>
    <row r="73" spans="1:8" ht="12.6" customHeight="1">
      <c r="A73" s="14" t="s">
        <v>84</v>
      </c>
      <c r="B73" s="8" t="s">
        <v>11</v>
      </c>
      <c r="C73" s="8">
        <v>1</v>
      </c>
      <c r="D73" s="9">
        <v>0</v>
      </c>
      <c r="E73" s="9">
        <v>0</v>
      </c>
      <c r="F73" s="9">
        <v>0</v>
      </c>
      <c r="G73" s="9">
        <v>0</v>
      </c>
      <c r="H73" s="10">
        <f t="shared" si="2"/>
        <v>1</v>
      </c>
    </row>
    <row r="74" spans="1:8" ht="14.4" customHeight="1">
      <c r="A74" s="14" t="s">
        <v>85</v>
      </c>
      <c r="B74" s="8" t="s">
        <v>11</v>
      </c>
      <c r="C74" s="8">
        <v>0</v>
      </c>
      <c r="D74" s="9">
        <v>1</v>
      </c>
      <c r="E74" s="9">
        <v>1</v>
      </c>
      <c r="F74" s="9">
        <v>1</v>
      </c>
      <c r="G74" s="9">
        <v>1</v>
      </c>
      <c r="H74" s="10">
        <f t="shared" si="2"/>
        <v>4</v>
      </c>
    </row>
    <row r="75" spans="1:8" ht="15.6">
      <c r="A75" s="14" t="s">
        <v>86</v>
      </c>
      <c r="B75" s="8" t="s">
        <v>11</v>
      </c>
      <c r="C75" s="8">
        <v>1</v>
      </c>
      <c r="D75" s="9">
        <v>0</v>
      </c>
      <c r="E75" s="9">
        <v>1</v>
      </c>
      <c r="F75" s="9">
        <v>0</v>
      </c>
      <c r="G75" s="9">
        <v>0</v>
      </c>
      <c r="H75" s="10">
        <f t="shared" si="2"/>
        <v>2</v>
      </c>
    </row>
    <row r="76" spans="1:8" ht="13.8" customHeight="1">
      <c r="A76" s="14" t="s">
        <v>87</v>
      </c>
      <c r="B76" s="8" t="s">
        <v>11</v>
      </c>
      <c r="C76" s="8">
        <v>6</v>
      </c>
      <c r="D76" s="9">
        <v>3</v>
      </c>
      <c r="E76" s="9">
        <v>5</v>
      </c>
      <c r="F76" s="9">
        <v>0</v>
      </c>
      <c r="G76" s="9">
        <v>5</v>
      </c>
      <c r="H76" s="10">
        <f t="shared" si="2"/>
        <v>19</v>
      </c>
    </row>
    <row r="77" spans="1:8" ht="13.8" customHeight="1">
      <c r="A77" s="14" t="s">
        <v>88</v>
      </c>
      <c r="B77" s="8" t="s">
        <v>11</v>
      </c>
      <c r="C77" s="8">
        <v>4</v>
      </c>
      <c r="D77" s="9">
        <v>1</v>
      </c>
      <c r="E77" s="9">
        <v>1</v>
      </c>
      <c r="F77" s="9">
        <v>0</v>
      </c>
      <c r="G77" s="9">
        <v>1</v>
      </c>
      <c r="H77" s="10">
        <f t="shared" si="2"/>
        <v>7</v>
      </c>
    </row>
    <row r="78" spans="1:8" ht="12" customHeight="1">
      <c r="A78" s="14" t="s">
        <v>89</v>
      </c>
      <c r="B78" s="8" t="s">
        <v>11</v>
      </c>
      <c r="C78" s="8">
        <v>0</v>
      </c>
      <c r="D78" s="9">
        <v>0</v>
      </c>
      <c r="E78" s="9">
        <v>0</v>
      </c>
      <c r="F78" s="9">
        <v>0</v>
      </c>
      <c r="G78" s="9">
        <v>0</v>
      </c>
      <c r="H78" s="10">
        <f t="shared" si="2"/>
        <v>0</v>
      </c>
    </row>
    <row r="79" spans="1:8" ht="13.8" customHeight="1">
      <c r="A79" s="14" t="s">
        <v>90</v>
      </c>
      <c r="B79" s="8" t="s">
        <v>11</v>
      </c>
      <c r="C79" s="8">
        <v>2</v>
      </c>
      <c r="D79" s="9">
        <v>0</v>
      </c>
      <c r="E79" s="9">
        <v>0</v>
      </c>
      <c r="F79" s="9">
        <v>0</v>
      </c>
      <c r="G79" s="9">
        <v>0</v>
      </c>
      <c r="H79" s="10">
        <f t="shared" si="2"/>
        <v>2</v>
      </c>
    </row>
    <row r="80" spans="1:8" ht="12.6" customHeight="1">
      <c r="A80" s="14" t="s">
        <v>91</v>
      </c>
      <c r="B80" s="8" t="s">
        <v>11</v>
      </c>
      <c r="C80" s="8">
        <v>1</v>
      </c>
      <c r="D80" s="9">
        <v>1</v>
      </c>
      <c r="E80" s="9">
        <v>1</v>
      </c>
      <c r="F80" s="9">
        <v>0</v>
      </c>
      <c r="G80" s="9">
        <v>1</v>
      </c>
      <c r="H80" s="10">
        <f>SUM(C80:G80)</f>
        <v>4</v>
      </c>
    </row>
    <row r="81" spans="1:8" ht="12.6" customHeight="1">
      <c r="A81" s="14" t="s">
        <v>92</v>
      </c>
      <c r="B81" s="8" t="s">
        <v>11</v>
      </c>
      <c r="C81" s="8">
        <v>1</v>
      </c>
      <c r="D81" s="9">
        <v>1</v>
      </c>
      <c r="E81" s="9">
        <v>1</v>
      </c>
      <c r="F81" s="9">
        <v>0</v>
      </c>
      <c r="G81" s="9">
        <v>1</v>
      </c>
      <c r="H81" s="10">
        <f t="shared" ref="H81:H99" si="3">SUM(C81:G81)</f>
        <v>4</v>
      </c>
    </row>
    <row r="82" spans="1:8" ht="13.8" customHeight="1">
      <c r="A82" s="14" t="s">
        <v>93</v>
      </c>
      <c r="B82" s="8" t="s">
        <v>94</v>
      </c>
      <c r="C82" s="8">
        <v>5.9</v>
      </c>
      <c r="D82" s="22">
        <v>6.9</v>
      </c>
      <c r="E82" s="22">
        <v>7.4</v>
      </c>
      <c r="F82" s="22">
        <v>2.4</v>
      </c>
      <c r="G82" s="22">
        <v>8.6999999999999993</v>
      </c>
      <c r="H82" s="10">
        <f t="shared" si="3"/>
        <v>31.3</v>
      </c>
    </row>
    <row r="83" spans="1:8" ht="16.2" customHeight="1">
      <c r="A83" s="11" t="s">
        <v>95</v>
      </c>
      <c r="B83" s="8" t="s">
        <v>94</v>
      </c>
      <c r="C83" s="8">
        <v>4.4000000000000004</v>
      </c>
      <c r="D83" s="22">
        <v>5.7</v>
      </c>
      <c r="E83" s="22">
        <v>3</v>
      </c>
      <c r="F83" s="22">
        <v>2.4</v>
      </c>
      <c r="G83" s="22">
        <v>8.1999999999999993</v>
      </c>
      <c r="H83" s="10">
        <f t="shared" si="3"/>
        <v>23.700000000000003</v>
      </c>
    </row>
    <row r="84" spans="1:8" ht="15.6" customHeight="1">
      <c r="A84" s="11" t="s">
        <v>96</v>
      </c>
      <c r="B84" s="8"/>
      <c r="C84" s="8">
        <v>1.5</v>
      </c>
      <c r="D84" s="22">
        <v>1.2</v>
      </c>
      <c r="E84" s="22">
        <v>4.4000000000000004</v>
      </c>
      <c r="F84" s="22">
        <v>0</v>
      </c>
      <c r="G84" s="22">
        <v>0.2</v>
      </c>
      <c r="H84" s="10">
        <f t="shared" si="3"/>
        <v>7.3000000000000007</v>
      </c>
    </row>
    <row r="85" spans="1:8" ht="13.8" customHeight="1">
      <c r="A85" s="14" t="s">
        <v>97</v>
      </c>
      <c r="B85" s="8" t="s">
        <v>98</v>
      </c>
      <c r="C85" s="8">
        <v>0</v>
      </c>
      <c r="D85" s="9">
        <v>0</v>
      </c>
      <c r="E85" s="9">
        <v>1</v>
      </c>
      <c r="F85" s="9">
        <v>0</v>
      </c>
      <c r="G85" s="9">
        <v>1</v>
      </c>
      <c r="H85" s="10">
        <f t="shared" si="3"/>
        <v>2</v>
      </c>
    </row>
    <row r="86" spans="1:8" ht="13.8" customHeight="1">
      <c r="A86" s="14" t="s">
        <v>99</v>
      </c>
      <c r="B86" s="8" t="s">
        <v>11</v>
      </c>
      <c r="C86" s="8">
        <v>6</v>
      </c>
      <c r="D86" s="9">
        <v>6</v>
      </c>
      <c r="E86" s="9">
        <v>7</v>
      </c>
      <c r="F86" s="9">
        <v>2</v>
      </c>
      <c r="G86" s="9">
        <v>7</v>
      </c>
      <c r="H86" s="10">
        <f t="shared" si="3"/>
        <v>28</v>
      </c>
    </row>
    <row r="87" spans="1:8" ht="12.6" customHeight="1">
      <c r="A87" s="14" t="s">
        <v>100</v>
      </c>
      <c r="B87" s="8" t="s">
        <v>11</v>
      </c>
      <c r="C87" s="8">
        <v>3</v>
      </c>
      <c r="D87" s="9">
        <v>2</v>
      </c>
      <c r="E87" s="9">
        <v>2</v>
      </c>
      <c r="F87" s="9">
        <v>1</v>
      </c>
      <c r="G87" s="9">
        <v>3</v>
      </c>
      <c r="H87" s="10">
        <f t="shared" si="3"/>
        <v>11</v>
      </c>
    </row>
    <row r="88" spans="1:8" ht="11.4" customHeight="1">
      <c r="A88" s="14" t="s">
        <v>101</v>
      </c>
      <c r="B88" s="8" t="s">
        <v>11</v>
      </c>
      <c r="C88" s="8">
        <v>2</v>
      </c>
      <c r="D88" s="9">
        <v>0</v>
      </c>
      <c r="E88" s="9">
        <v>1</v>
      </c>
      <c r="F88" s="9">
        <v>0</v>
      </c>
      <c r="G88" s="9">
        <v>0</v>
      </c>
      <c r="H88" s="10">
        <f t="shared" si="3"/>
        <v>3</v>
      </c>
    </row>
    <row r="89" spans="1:8" ht="14.4" customHeight="1">
      <c r="A89" s="14" t="s">
        <v>102</v>
      </c>
      <c r="B89" s="8" t="s">
        <v>11</v>
      </c>
      <c r="C89" s="8">
        <v>1</v>
      </c>
      <c r="D89" s="9">
        <v>0</v>
      </c>
      <c r="E89" s="9">
        <v>0</v>
      </c>
      <c r="F89" s="9">
        <v>0</v>
      </c>
      <c r="G89" s="9">
        <v>0</v>
      </c>
      <c r="H89" s="10">
        <f t="shared" si="3"/>
        <v>1</v>
      </c>
    </row>
    <row r="90" spans="1:8" ht="14.4" customHeight="1">
      <c r="A90" s="14" t="s">
        <v>103</v>
      </c>
      <c r="B90" s="8" t="s">
        <v>11</v>
      </c>
      <c r="C90" s="8">
        <v>0</v>
      </c>
      <c r="D90" s="9">
        <v>1</v>
      </c>
      <c r="E90" s="9">
        <v>0</v>
      </c>
      <c r="F90" s="9">
        <v>0</v>
      </c>
      <c r="G90" s="9">
        <v>0</v>
      </c>
      <c r="H90" s="10">
        <f t="shared" si="3"/>
        <v>1</v>
      </c>
    </row>
    <row r="91" spans="1:8" ht="14.4" customHeight="1">
      <c r="A91" s="14" t="s">
        <v>104</v>
      </c>
      <c r="B91" s="8" t="s">
        <v>11</v>
      </c>
      <c r="C91" s="8">
        <v>1</v>
      </c>
      <c r="D91" s="9">
        <v>0</v>
      </c>
      <c r="E91" s="9">
        <v>0</v>
      </c>
      <c r="F91" s="9">
        <v>0</v>
      </c>
      <c r="G91" s="9">
        <v>0</v>
      </c>
      <c r="H91" s="10">
        <f t="shared" si="3"/>
        <v>1</v>
      </c>
    </row>
    <row r="92" spans="1:8" ht="11.4" customHeight="1">
      <c r="A92" s="14" t="s">
        <v>105</v>
      </c>
      <c r="B92" s="8" t="s">
        <v>11</v>
      </c>
      <c r="C92" s="8">
        <v>0</v>
      </c>
      <c r="D92" s="9">
        <v>0</v>
      </c>
      <c r="E92" s="9">
        <v>0</v>
      </c>
      <c r="F92" s="9">
        <v>0</v>
      </c>
      <c r="G92" s="9">
        <v>0</v>
      </c>
      <c r="H92" s="10">
        <f t="shared" si="3"/>
        <v>0</v>
      </c>
    </row>
    <row r="93" spans="1:8" ht="11.4" customHeight="1">
      <c r="A93" s="14" t="s">
        <v>106</v>
      </c>
      <c r="B93" s="8" t="s">
        <v>11</v>
      </c>
      <c r="C93" s="8">
        <v>1</v>
      </c>
      <c r="D93" s="9">
        <v>0</v>
      </c>
      <c r="E93" s="9">
        <v>0</v>
      </c>
      <c r="F93" s="9">
        <v>0</v>
      </c>
      <c r="G93" s="9">
        <v>0</v>
      </c>
      <c r="H93" s="10">
        <f t="shared" si="3"/>
        <v>1</v>
      </c>
    </row>
    <row r="94" spans="1:8" ht="14.4" customHeight="1">
      <c r="A94" s="14" t="s">
        <v>107</v>
      </c>
      <c r="B94" s="8" t="s">
        <v>11</v>
      </c>
      <c r="C94" s="8">
        <v>1</v>
      </c>
      <c r="D94" s="9">
        <v>1</v>
      </c>
      <c r="E94" s="9">
        <v>0</v>
      </c>
      <c r="F94" s="9">
        <v>0</v>
      </c>
      <c r="G94" s="9">
        <v>0</v>
      </c>
      <c r="H94" s="10">
        <f t="shared" si="3"/>
        <v>2</v>
      </c>
    </row>
    <row r="95" spans="1:8" ht="12" customHeight="1">
      <c r="A95" s="14" t="s">
        <v>108</v>
      </c>
      <c r="B95" s="8" t="s">
        <v>109</v>
      </c>
      <c r="C95" s="8">
        <v>12</v>
      </c>
      <c r="D95" s="9">
        <v>9</v>
      </c>
      <c r="E95" s="9">
        <v>12</v>
      </c>
      <c r="F95" s="9">
        <v>3</v>
      </c>
      <c r="G95" s="9">
        <v>12</v>
      </c>
      <c r="H95" s="10">
        <f t="shared" si="3"/>
        <v>48</v>
      </c>
    </row>
    <row r="96" spans="1:8" ht="13.8" customHeight="1">
      <c r="A96" s="14" t="s">
        <v>110</v>
      </c>
      <c r="B96" s="8" t="s">
        <v>47</v>
      </c>
      <c r="C96" s="8">
        <v>470</v>
      </c>
      <c r="D96" s="9">
        <v>303</v>
      </c>
      <c r="E96" s="9">
        <v>380</v>
      </c>
      <c r="F96" s="9">
        <v>73</v>
      </c>
      <c r="G96" s="9">
        <v>528</v>
      </c>
      <c r="H96" s="10">
        <f t="shared" si="3"/>
        <v>1754</v>
      </c>
    </row>
    <row r="97" spans="1:8" ht="16.2" customHeight="1">
      <c r="A97" s="14" t="s">
        <v>111</v>
      </c>
      <c r="B97" s="8" t="s">
        <v>112</v>
      </c>
      <c r="C97" s="8">
        <v>30.7</v>
      </c>
      <c r="D97" s="22">
        <v>19.399999999999999</v>
      </c>
      <c r="E97" s="22">
        <v>27.9</v>
      </c>
      <c r="F97" s="22">
        <v>3.8</v>
      </c>
      <c r="G97" s="22">
        <v>40.200000000000003</v>
      </c>
      <c r="H97" s="10">
        <f t="shared" si="3"/>
        <v>122</v>
      </c>
    </row>
    <row r="98" spans="1:8" ht="15" customHeight="1">
      <c r="A98" s="14" t="s">
        <v>113</v>
      </c>
      <c r="B98" s="8" t="s">
        <v>47</v>
      </c>
      <c r="C98" s="8">
        <v>0</v>
      </c>
      <c r="D98" s="9">
        <v>0</v>
      </c>
      <c r="E98" s="9">
        <v>0</v>
      </c>
      <c r="F98" s="9">
        <v>0</v>
      </c>
      <c r="G98" s="9">
        <v>0</v>
      </c>
      <c r="H98" s="10">
        <f t="shared" si="3"/>
        <v>0</v>
      </c>
    </row>
    <row r="99" spans="1:8" ht="16.8" customHeight="1">
      <c r="A99" s="14" t="s">
        <v>114</v>
      </c>
      <c r="B99" s="8" t="s">
        <v>11</v>
      </c>
      <c r="C99" s="8">
        <v>0</v>
      </c>
      <c r="D99" s="9">
        <v>0</v>
      </c>
      <c r="E99" s="9">
        <v>0</v>
      </c>
      <c r="F99" s="9">
        <v>0</v>
      </c>
      <c r="G99" s="9">
        <v>0</v>
      </c>
      <c r="H99" s="10">
        <f t="shared" si="3"/>
        <v>0</v>
      </c>
    </row>
    <row r="100" spans="1:8">
      <c r="A100" s="23"/>
      <c r="B100" s="23"/>
      <c r="C100" s="23"/>
      <c r="D100" s="23"/>
      <c r="E100" s="23"/>
      <c r="F100" s="23"/>
      <c r="G100" s="23"/>
      <c r="H100" s="24"/>
    </row>
    <row r="101" spans="1:8">
      <c r="A101" s="25" t="s">
        <v>115</v>
      </c>
      <c r="B101" s="28" t="s">
        <v>116</v>
      </c>
      <c r="C101" s="29"/>
      <c r="D101" s="29"/>
      <c r="E101" s="29"/>
      <c r="F101" s="29"/>
      <c r="G101" s="29"/>
      <c r="H101" s="24"/>
    </row>
  </sheetData>
  <mergeCells count="2">
    <mergeCell ref="A1:H1"/>
    <mergeCell ref="B101:G101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2025-02-10T10:57:26Z</dcterms:modified>
</cp:coreProperties>
</file>